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8" windowWidth="20112" windowHeight="7752"/>
  </bookViews>
  <sheets>
    <sheet name="3.3.2" sheetId="1" r:id="rId1"/>
  </sheets>
  <definedNames>
    <definedName name="_xlnm.Print_Area" localSheetId="0">'3.3.2'!$A$1:$M$48</definedName>
  </definedNames>
  <calcPr calcId="124519"/>
</workbook>
</file>

<file path=xl/calcChain.xml><?xml version="1.0" encoding="utf-8"?>
<calcChain xmlns="http://schemas.openxmlformats.org/spreadsheetml/2006/main">
  <c r="M44" i="1"/>
  <c r="L46"/>
  <c r="M41"/>
  <c r="M36"/>
  <c r="M31"/>
  <c r="M23"/>
  <c r="M10"/>
  <c r="M46" l="1"/>
</calcChain>
</file>

<file path=xl/sharedStrings.xml><?xml version="1.0" encoding="utf-8"?>
<sst xmlns="http://schemas.openxmlformats.org/spreadsheetml/2006/main" count="316" uniqueCount="167">
  <si>
    <t>3.3.2 Number of books and chapters in edited volumes/books published and papers  published in national/ international conference proceedings per teacher during last five year</t>
  </si>
  <si>
    <t>Sl. No.</t>
  </si>
  <si>
    <t>Name of the teacher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</si>
  <si>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</si>
  <si>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</si>
  <si>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</si>
  <si>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</si>
  <si>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</si>
  <si>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Calendar Year of publication</t>
  </si>
  <si>
    <t>ISBN number of the proceeding</t>
  </si>
  <si>
    <t xml:space="preserve">Affiliating Institute at the time of publication </t>
  </si>
  <si>
    <t>Name of the publisher</t>
  </si>
  <si>
    <t>Dr. Mohd. Zameeruddin</t>
  </si>
  <si>
    <t>Performance -based Seismic Assessment of Reinforced Concrete Structures</t>
  </si>
  <si>
    <t>MGM's College of Engineering, Nanded</t>
  </si>
  <si>
    <t>Apex Publication, Jaipur New Delhi</t>
  </si>
  <si>
    <t>Multidisciplinary Research and Innovation-21</t>
  </si>
  <si>
    <t>NCMRAI-21</t>
  </si>
  <si>
    <t xml:space="preserve">National </t>
  </si>
  <si>
    <t>Sipna College of Engineering and Technology, Amravati (m.s)</t>
  </si>
  <si>
    <t>Review of Recent Developments in the Damage-based Seismic Performance Evaluation of Reinforced Concrete Structures</t>
  </si>
  <si>
    <t>Performance Evaluation of RC Structures using Next-generation Perfformance-based Seismic Assessment Procedures</t>
  </si>
  <si>
    <t>Computational Optimization, Modelling and Simulation: Recent Trends and Challenges</t>
  </si>
  <si>
    <t>SHAASTRARTH-2022</t>
  </si>
  <si>
    <t>International</t>
  </si>
  <si>
    <t>Rungta College of Engineering and Technology, Bhilai, Chattisgarh</t>
  </si>
  <si>
    <t>Seismic Damage Assessment of Low-rise, High-rise and Medium-rise Reinforced Concrete Buildings using Performance-based Seismic Design Approach</t>
  </si>
  <si>
    <t>Management Practices, Innovations and Research</t>
  </si>
  <si>
    <t>MPIR-19</t>
  </si>
  <si>
    <t>Tulsiramji Gaikwad-Patil College of Engineering and Technology, Nagpur</t>
  </si>
  <si>
    <t>Dr. Mohd. Zameeruddin [et al]</t>
  </si>
  <si>
    <t>Performance-based Seismic Evaluation of Reinforced Concrete Structure Subjected to lateral laods</t>
  </si>
  <si>
    <t>Seismic Damage Assessment of Low-rise, High-rise and Medium-rise Reinforced Concrete Buildings subjected to Blast Loading using Performance-based Seismic Design Approach</t>
  </si>
  <si>
    <t>International Conference on Scientific Computing in Innovation</t>
  </si>
  <si>
    <t>ICSCI-2022</t>
  </si>
  <si>
    <t>Guru Nanak Institute of Technology, Nagpur</t>
  </si>
  <si>
    <t>International Conference on Smart Environment Management and Solutions</t>
  </si>
  <si>
    <t>ICEMS-2022</t>
  </si>
  <si>
    <t>Institute for Engineering Research and Publication</t>
  </si>
  <si>
    <t>Performance-based Seismic Evaluation of Medium Rise 3D Bare Frame</t>
  </si>
  <si>
    <t>International Conference on Engineering Technology, Science and Management Innovation</t>
  </si>
  <si>
    <t>ICETSMI</t>
  </si>
  <si>
    <t>Academic Science, Mahratta Chamber of Commerce Industries and Agriculture, Pune</t>
  </si>
  <si>
    <t xml:space="preserve">Communications in Computer and Information Science book </t>
  </si>
  <si>
    <t>Self-embedding and Variable Authentication Approach for Fragile Image Watermarking Using SVD and DCT</t>
  </si>
  <si>
    <t>International Conference on Cognition and Recongition 2021</t>
  </si>
  <si>
    <t>978-3-031-22404-1</t>
  </si>
  <si>
    <t>MGM’s College of Engineering, Nanded, India</t>
  </si>
  <si>
    <t>Springer, Cham</t>
  </si>
  <si>
    <t>Selected Deep Features and Multiclass SVM for Flower Image Classification</t>
  </si>
  <si>
    <t>MGMs College of Engineering, Nanded</t>
  </si>
  <si>
    <t>Springer</t>
  </si>
  <si>
    <t>Dr. Rajurkar, A.M.</t>
  </si>
  <si>
    <t>Early Detection of Stem Borer in Grape Diseases</t>
  </si>
  <si>
    <t>Next Generation Information Processing System</t>
  </si>
  <si>
    <t>Artificial Intelligence in Agriculture, Volume 5</t>
  </si>
  <si>
    <t>Robust and Secure Lucas Sequence-Based Video Watermarking</t>
  </si>
  <si>
    <t>Applied Computer Vision and Image Processing</t>
  </si>
  <si>
    <t>Advances in Intelligent Systems and Computing</t>
  </si>
  <si>
    <t>The Role of Medical Imaging in COVID-19 Detection and Diagnosis: A Review</t>
  </si>
  <si>
    <t>Advancement in Technology (ICONAT)</t>
  </si>
  <si>
    <t>), International Conference for Advancement in Technology (ICONAT) 2022</t>
  </si>
  <si>
    <t>IEEE</t>
  </si>
  <si>
    <t>Lecture Notes in Networks and Systems 2022</t>
  </si>
  <si>
    <t>International Conference on Next Generation Systems and Networks</t>
  </si>
  <si>
    <t>Cyber Security Using Machine learning Techniques</t>
  </si>
  <si>
    <t>Dr. Mrs. K.C. Jondhale and L. M. Waghmare</t>
  </si>
  <si>
    <t>Human Face Recognition using FSVD and RBF Neural Network</t>
  </si>
  <si>
    <t>LAP LAMBERT Academic Publishing</t>
  </si>
  <si>
    <t>Dr. Kapre B.S.</t>
  </si>
  <si>
    <t xml:space="preserve">Mr. R. G. Bisen </t>
  </si>
  <si>
    <t>Ms. N. S. Pande</t>
  </si>
  <si>
    <t xml:space="preserve">Dr. Rajurkar, A.M. </t>
  </si>
  <si>
    <t>Dr. M. R. Banwaskar</t>
  </si>
  <si>
    <t>Atlantis Press – Springer Nature</t>
  </si>
  <si>
    <t>Manisha A. Manjramkar</t>
  </si>
  <si>
    <t>Survey of Diabetic Retinopathy screening methods</t>
  </si>
  <si>
    <t>International Conference on Trends in Electronics and Informatics</t>
  </si>
  <si>
    <t>Mahatma Gandhi Mission's College of Engineering, Nanded</t>
  </si>
  <si>
    <t>978-1-5386-3570-4</t>
  </si>
  <si>
    <t xml:space="preserve">International </t>
  </si>
  <si>
    <t>ICOEI-2018</t>
  </si>
  <si>
    <t>The application of artificial intelligence and cloud computing technologies
to agricultural processes for the purpose of optimizing irrigation and pesticide application</t>
  </si>
  <si>
    <t>CCI 2023</t>
  </si>
  <si>
    <t>CCI 2023 proceeding</t>
  </si>
  <si>
    <t>An inside and out investigation of cloud-fog processing: design, application areas with security highlights</t>
  </si>
  <si>
    <t>International Conference on Innovations and Trends in Computing</t>
  </si>
  <si>
    <t>ICITC-2021</t>
  </si>
  <si>
    <t>Convergence of Artificial Intelligence and Internet of Things for Industrial Automation</t>
  </si>
  <si>
    <t>CRC Press, Taylor n Francis</t>
  </si>
  <si>
    <t>Ms. Jyoti S. Kale</t>
  </si>
  <si>
    <t xml:space="preserve">5th International Conference on “Climate Change and Its Impact </t>
  </si>
  <si>
    <t>Segmentation, Detection and Classification of Liver Tumors for Designing a CAD System</t>
  </si>
  <si>
    <t>ICCET-2019</t>
  </si>
  <si>
    <t>978-981-32-9515-5</t>
  </si>
  <si>
    <t>DIEMS, Aurangabad</t>
  </si>
  <si>
    <t>Springer Nature Singapore Pvt. Ltd. 2020</t>
  </si>
  <si>
    <t>Mr. R. G. Bisen</t>
  </si>
  <si>
    <t>International Conference for Advancement in Technology (ICONAT) 2022</t>
  </si>
  <si>
    <t>Musharraf Hina Khan and K. C. Jondhale</t>
  </si>
  <si>
    <t>A discriminative Model for Age Invariant Face Recognition</t>
  </si>
  <si>
    <t>978-260-0-00364-5</t>
  </si>
  <si>
    <t>Manisha A. Manjramkar and Dr. K. C. Jondhale</t>
  </si>
  <si>
    <t>Cyber security using machine learning techniques</t>
  </si>
  <si>
    <t>ICAMIDA 2022</t>
  </si>
  <si>
    <t>International Conference on Applications of Machine Intelligence and Data Analytics</t>
  </si>
  <si>
    <t>10.2991/978-94-6463-136-4_59</t>
  </si>
  <si>
    <t>An Investigation into Carbon/Epoxy Composites for Conceptual Design of Automobile Vehicle Under Various Loads</t>
  </si>
  <si>
    <t>International Conference on Advancements in Interdisciplinary Research</t>
  </si>
  <si>
    <t>AIR 2022</t>
  </si>
  <si>
    <t>A. I. Rehman and Dr. G.S.Lathkar,</t>
  </si>
  <si>
    <t>Finite Element Analysis of laser welding of 304L butt joint</t>
  </si>
  <si>
    <t>International Conference on Advanced Technologies in Chemical, Construction and Mechanical Sciences</t>
  </si>
  <si>
    <t>ICATCHCOME 2023</t>
  </si>
  <si>
    <t>Elsevier Publishers</t>
  </si>
  <si>
    <t xml:space="preserve"> 978-93-5396-006-3</t>
  </si>
  <si>
    <t xml:space="preserve"> ISBN 978-981-15-4851-2</t>
  </si>
  <si>
    <t>ISBN:978-1-6654-2577-3</t>
  </si>
  <si>
    <t xml:space="preserve">13:  978-620-4-97873-4, </t>
  </si>
  <si>
    <t>978-1-6654-2577-3,ISBN:978-1-6654-2578-0</t>
  </si>
  <si>
    <t xml:space="preserve">978-981-15-4028-8 </t>
  </si>
  <si>
    <t>I978-1-6654-0474-7</t>
  </si>
  <si>
    <t>Robust Exemplar Based Image And Video InpaintingFor Object Removal And Region Filling</t>
  </si>
  <si>
    <t>2017 International Conference on Intelligent Computing and Control (I2C2)</t>
  </si>
  <si>
    <t>978-1-5386-0373-4</t>
  </si>
  <si>
    <t>DRLBP based edge texture features for Object Recognition with SIFT</t>
  </si>
  <si>
    <t>3rd International conference on Research Developments in Applied Science,Engineering &amp; Management</t>
  </si>
  <si>
    <t>978-93-87793-43-9</t>
  </si>
  <si>
    <t>AEM-2018</t>
  </si>
  <si>
    <t>Ashvini Pinjarkar and  D. J. Tuptewar</t>
  </si>
  <si>
    <t>Divyani S. Hadoltikar and  D. J. Tuptewar</t>
  </si>
  <si>
    <t xml:space="preserve"> Archana Sable, Haricharan Dhirbasi   Dr. Ms. K. C. Jondhale</t>
  </si>
  <si>
    <t>E-Book:Modified Double Bilateral Filter for Sharpness Enhancement and Noise</t>
  </si>
  <si>
    <t>LAP LAMBERT Academic Publication</t>
  </si>
  <si>
    <t>13:978-613-9-92150-8                                                ISBN: 10:6139921503</t>
  </si>
  <si>
    <t>Segmentation of Knee bone using MRI</t>
  </si>
  <si>
    <t xml:space="preserve">Anith Thengade and Dr. A. M. Rajurkar </t>
  </si>
  <si>
    <t>AISC-2020</t>
  </si>
  <si>
    <t xml:space="preserve">Anita Kuncjan, D. J. Tupttewar, S. S, Anwar and S. P. Bandewar </t>
  </si>
  <si>
    <t>Sliding Discrete Fourier Transformfor 2D Signal Processing</t>
  </si>
  <si>
    <t>International Conference on ISMAC in computational vision and bio-engineering</t>
  </si>
  <si>
    <t>ISMAC-CVB</t>
  </si>
  <si>
    <t>978-3-030-00664-8</t>
  </si>
  <si>
    <t>978-981-15-4028-8</t>
  </si>
  <si>
    <t>ICCIP-2020, SSRN,Elsevier.</t>
  </si>
  <si>
    <t>Optimal Tree Structure for Secure Group Communication Using LKH Approach</t>
  </si>
  <si>
    <t>International Conference on Communication and Information Processing</t>
  </si>
  <si>
    <t>ICCIP-2020</t>
  </si>
  <si>
    <t>https://papers.ssrn.com/sol3/papers.cfm?abstract_id=3649833</t>
  </si>
  <si>
    <t xml:space="preserve">SSRN, Elsevier </t>
  </si>
  <si>
    <t>Enhanced Strict Binary Logical Key Hierarchy Algorithm for Secure Group Communication</t>
  </si>
  <si>
    <t>2214-7853</t>
  </si>
  <si>
    <t>National</t>
  </si>
  <si>
    <t>Ms.Jyoti S. Kale and  Pavan K.Dhoke</t>
  </si>
  <si>
    <t>A. I. Rehman and Dr. G. S. Lathkar,</t>
  </si>
  <si>
    <t>07.10.2023</t>
  </si>
  <si>
    <t>The blind robust video watermarking scheme in video surveillance context</t>
  </si>
  <si>
    <t>International Conference on applications of Machine Intelligence and Data Analytics (ICAMIDA-2022)</t>
  </si>
  <si>
    <t>Dr. Rajurkar, A.M, R. G. Bisen and N. S. Pande</t>
  </si>
  <si>
    <t>B. S. Kapre and Dr. A. M. Rajurkar</t>
  </si>
  <si>
    <t>M. R. Banwaskar, Dr. A. M. Rajurkar and D. S. Guru</t>
  </si>
  <si>
    <t>Dr. R. Kavitha and Ms. Jyoti S. Kale</t>
  </si>
  <si>
    <t>Aparna Pande, Dr. Y. V. Joshi, Dr. M.Y. Joshi and Dr. Lalitkumar Wadhwa</t>
  </si>
  <si>
    <t>Aparna S. Pande, Dr. Y. V. Joshi and Dr. M.Y. Joshi</t>
  </si>
  <si>
    <t>Dr. A. M. Rajurkar and R. G. Bisen</t>
  </si>
  <si>
    <t>Computing in Engineering and Technology Proceedings of ICCET 2019</t>
  </si>
  <si>
    <t xml:space="preserve">Proceedings- International Conference on Advancements in Interdisciplinary 
Research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</si>
</sst>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02124"/>
      <name val="Times New Roman"/>
      <family val="1"/>
    </font>
    <font>
      <sz val="12"/>
      <color rgb="FF333333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CFCFC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14" fontId="2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3:N48"/>
  <sheetViews>
    <sheetView tabSelected="1" view="pageBreakPreview" zoomScaleSheetLayoutView="100" workbookViewId="0">
      <selection activeCell="C54" sqref="C54"/>
    </sheetView>
  </sheetViews>
  <sheetFormatPr defaultColWidth="8.88671875" defaultRowHeight="15.6"/>
  <cols>
    <col min="1" max="1" width="5.109375" style="15" customWidth="1"/>
    <col min="2" max="2" width="35" style="36" customWidth="1"/>
    <col min="3" max="3" width="37.33203125" style="1" customWidth="1"/>
    <col min="4" max="4" width="42.33203125" style="1" customWidth="1"/>
    <col min="5" max="5" width="36.6640625" style="1" customWidth="1"/>
    <col min="6" max="6" width="21.88671875" style="1" customWidth="1"/>
    <col min="7" max="7" width="15.44140625" style="1" customWidth="1"/>
    <col min="8" max="8" width="14.33203125" style="1" customWidth="1"/>
    <col min="9" max="9" width="27.5546875" style="2" customWidth="1"/>
    <col min="10" max="10" width="25" style="2" customWidth="1"/>
    <col min="11" max="11" width="27.44140625" style="1" customWidth="1"/>
    <col min="12" max="12" width="0" style="1" hidden="1" customWidth="1"/>
    <col min="13" max="13" width="3.33203125" style="1" hidden="1" customWidth="1"/>
    <col min="14" max="14" width="13.88671875" style="1" customWidth="1"/>
    <col min="15" max="16384" width="8.88671875" style="1"/>
  </cols>
  <sheetData>
    <row r="3" spans="1:14" ht="22.8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16.2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4" ht="16.2">
      <c r="A5" s="30"/>
      <c r="B5" s="35"/>
      <c r="C5" s="30"/>
      <c r="D5" s="30"/>
      <c r="E5" s="30"/>
      <c r="F5" s="30"/>
      <c r="G5" s="30"/>
      <c r="H5" s="30"/>
      <c r="I5" s="30"/>
      <c r="J5" s="30"/>
      <c r="K5" s="30"/>
    </row>
    <row r="6" spans="1:14" s="3" customFormat="1" ht="46.8">
      <c r="A6" s="31" t="s">
        <v>1</v>
      </c>
      <c r="B6" s="32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1" t="s">
        <v>11</v>
      </c>
    </row>
    <row r="7" spans="1:14" ht="46.8">
      <c r="A7" s="4">
        <v>1</v>
      </c>
      <c r="B7" s="9" t="s">
        <v>110</v>
      </c>
      <c r="C7" s="6"/>
      <c r="D7" s="5" t="s">
        <v>111</v>
      </c>
      <c r="E7" s="5" t="s">
        <v>112</v>
      </c>
      <c r="F7" s="5" t="s">
        <v>113</v>
      </c>
      <c r="G7" s="5" t="s">
        <v>24</v>
      </c>
      <c r="H7" s="5">
        <v>2023</v>
      </c>
      <c r="I7" s="5" t="s">
        <v>151</v>
      </c>
      <c r="J7" s="4" t="s">
        <v>50</v>
      </c>
      <c r="K7" s="5" t="s">
        <v>114</v>
      </c>
      <c r="L7" s="1">
        <v>2</v>
      </c>
      <c r="N7" s="21">
        <v>44966</v>
      </c>
    </row>
    <row r="8" spans="1:14" ht="46.8">
      <c r="A8" s="7">
        <v>2</v>
      </c>
      <c r="B8" s="9" t="s">
        <v>12</v>
      </c>
      <c r="C8" s="5" t="s">
        <v>13</v>
      </c>
      <c r="D8" s="24"/>
      <c r="E8" s="24"/>
      <c r="F8" s="24"/>
      <c r="G8" s="7" t="s">
        <v>152</v>
      </c>
      <c r="H8" s="7">
        <v>2023</v>
      </c>
      <c r="I8" s="8">
        <v>9789392193316</v>
      </c>
      <c r="J8" s="5" t="s">
        <v>14</v>
      </c>
      <c r="K8" s="5" t="s">
        <v>15</v>
      </c>
      <c r="L8" s="1">
        <v>1</v>
      </c>
    </row>
    <row r="9" spans="1:14" ht="46.8" hidden="1">
      <c r="A9" s="5">
        <v>3</v>
      </c>
      <c r="B9" s="9" t="s">
        <v>90</v>
      </c>
      <c r="C9" s="6"/>
      <c r="D9" s="5" t="s">
        <v>88</v>
      </c>
      <c r="E9" s="5" t="s">
        <v>89</v>
      </c>
      <c r="F9" s="5" t="s">
        <v>89</v>
      </c>
      <c r="G9" s="5" t="s">
        <v>24</v>
      </c>
      <c r="H9" s="5">
        <v>2023</v>
      </c>
      <c r="I9" s="6"/>
      <c r="J9" s="5" t="s">
        <v>78</v>
      </c>
      <c r="K9" s="5" t="s">
        <v>89</v>
      </c>
      <c r="L9" s="1">
        <v>1</v>
      </c>
    </row>
    <row r="10" spans="1:14" ht="78" hidden="1">
      <c r="A10" s="5">
        <v>4</v>
      </c>
      <c r="B10" s="9" t="s">
        <v>153</v>
      </c>
      <c r="C10" s="6"/>
      <c r="D10" s="5" t="s">
        <v>82</v>
      </c>
      <c r="E10" s="5" t="s">
        <v>91</v>
      </c>
      <c r="F10" s="5" t="s">
        <v>83</v>
      </c>
      <c r="G10" s="5" t="s">
        <v>24</v>
      </c>
      <c r="H10" s="5">
        <v>2023</v>
      </c>
      <c r="I10" s="5" t="s">
        <v>115</v>
      </c>
      <c r="J10" s="5" t="s">
        <v>78</v>
      </c>
      <c r="K10" s="5" t="s">
        <v>84</v>
      </c>
      <c r="L10" s="1">
        <v>1</v>
      </c>
      <c r="M10" s="1">
        <f>SUM(L7:L10)</f>
        <v>5</v>
      </c>
    </row>
    <row r="11" spans="1:14" ht="62.4">
      <c r="A11" s="4">
        <v>3</v>
      </c>
      <c r="B11" s="9" t="s">
        <v>154</v>
      </c>
      <c r="C11" s="6"/>
      <c r="D11" s="5" t="s">
        <v>107</v>
      </c>
      <c r="E11" s="5" t="s">
        <v>108</v>
      </c>
      <c r="F11" s="5" t="s">
        <v>109</v>
      </c>
      <c r="G11" s="5" t="s">
        <v>24</v>
      </c>
      <c r="H11" s="5">
        <v>2022</v>
      </c>
      <c r="I11" s="25">
        <v>9788770228282</v>
      </c>
      <c r="J11" s="4" t="s">
        <v>50</v>
      </c>
      <c r="K11" s="5" t="s">
        <v>166</v>
      </c>
      <c r="L11" s="1">
        <v>2</v>
      </c>
    </row>
    <row r="12" spans="1:14" ht="46.8">
      <c r="A12" s="4">
        <v>4</v>
      </c>
      <c r="B12" s="26" t="s">
        <v>52</v>
      </c>
      <c r="C12" s="27"/>
      <c r="D12" s="4" t="s">
        <v>53</v>
      </c>
      <c r="E12" s="5" t="s">
        <v>54</v>
      </c>
      <c r="F12" s="4" t="s">
        <v>55</v>
      </c>
      <c r="G12" s="4" t="s">
        <v>24</v>
      </c>
      <c r="H12" s="4">
        <v>2022</v>
      </c>
      <c r="I12" s="28" t="s">
        <v>116</v>
      </c>
      <c r="J12" s="4" t="s">
        <v>50</v>
      </c>
      <c r="K12" s="17" t="s">
        <v>51</v>
      </c>
      <c r="L12" s="1">
        <v>1</v>
      </c>
    </row>
    <row r="13" spans="1:14" ht="78">
      <c r="A13" s="4">
        <v>5</v>
      </c>
      <c r="B13" s="10" t="s">
        <v>158</v>
      </c>
      <c r="C13" s="11"/>
      <c r="D13" s="5" t="s">
        <v>59</v>
      </c>
      <c r="E13" s="5" t="s">
        <v>60</v>
      </c>
      <c r="F13" s="5" t="s">
        <v>98</v>
      </c>
      <c r="G13" s="4" t="s">
        <v>24</v>
      </c>
      <c r="H13" s="4">
        <v>2022</v>
      </c>
      <c r="I13" s="5" t="s">
        <v>117</v>
      </c>
      <c r="J13" s="4" t="s">
        <v>50</v>
      </c>
      <c r="K13" s="4" t="s">
        <v>62</v>
      </c>
      <c r="L13" s="1">
        <v>1</v>
      </c>
    </row>
    <row r="14" spans="1:14" ht="62.4" hidden="1">
      <c r="A14" s="4">
        <v>8</v>
      </c>
      <c r="B14" s="10" t="s">
        <v>72</v>
      </c>
      <c r="C14" s="11"/>
      <c r="D14" s="5" t="s">
        <v>156</v>
      </c>
      <c r="E14" s="5" t="s">
        <v>63</v>
      </c>
      <c r="F14" s="5" t="s">
        <v>64</v>
      </c>
      <c r="G14" s="4" t="s">
        <v>24</v>
      </c>
      <c r="H14" s="4">
        <v>2022</v>
      </c>
      <c r="I14" s="22"/>
      <c r="J14" s="4" t="s">
        <v>50</v>
      </c>
      <c r="K14" s="17" t="s">
        <v>51</v>
      </c>
      <c r="L14" s="1">
        <v>1</v>
      </c>
      <c r="N14" s="15" t="s">
        <v>155</v>
      </c>
    </row>
    <row r="15" spans="1:14" ht="46.8">
      <c r="A15" s="4">
        <v>6</v>
      </c>
      <c r="B15" s="10" t="s">
        <v>102</v>
      </c>
      <c r="C15" s="11"/>
      <c r="D15" s="5" t="s">
        <v>65</v>
      </c>
      <c r="E15" s="5" t="s">
        <v>157</v>
      </c>
      <c r="F15" s="5" t="s">
        <v>104</v>
      </c>
      <c r="G15" s="5" t="s">
        <v>80</v>
      </c>
      <c r="H15" s="5">
        <v>2022</v>
      </c>
      <c r="I15" s="5" t="s">
        <v>106</v>
      </c>
      <c r="J15" s="4" t="s">
        <v>50</v>
      </c>
      <c r="K15" s="5" t="s">
        <v>74</v>
      </c>
      <c r="L15" s="1">
        <v>1</v>
      </c>
    </row>
    <row r="16" spans="1:14" ht="31.2">
      <c r="A16" s="4">
        <v>7</v>
      </c>
      <c r="B16" s="9" t="s">
        <v>66</v>
      </c>
      <c r="C16" s="5" t="s">
        <v>67</v>
      </c>
      <c r="D16" s="29"/>
      <c r="E16" s="29"/>
      <c r="F16" s="29"/>
      <c r="G16" s="22"/>
      <c r="H16" s="4">
        <v>2022</v>
      </c>
      <c r="I16" s="4" t="s">
        <v>118</v>
      </c>
      <c r="J16" s="4" t="s">
        <v>50</v>
      </c>
      <c r="K16" s="5" t="s">
        <v>68</v>
      </c>
      <c r="L16" s="1">
        <v>1</v>
      </c>
    </row>
    <row r="17" spans="1:13" ht="46.8">
      <c r="A17" s="7">
        <v>8</v>
      </c>
      <c r="B17" s="9" t="s">
        <v>30</v>
      </c>
      <c r="C17" s="13"/>
      <c r="D17" s="13" t="s">
        <v>20</v>
      </c>
      <c r="E17" s="5" t="s">
        <v>16</v>
      </c>
      <c r="F17" s="7" t="s">
        <v>17</v>
      </c>
      <c r="G17" s="7" t="s">
        <v>18</v>
      </c>
      <c r="H17" s="7">
        <v>2022</v>
      </c>
      <c r="I17" s="8">
        <v>9789391331245</v>
      </c>
      <c r="J17" s="5" t="s">
        <v>14</v>
      </c>
      <c r="K17" s="5" t="s">
        <v>19</v>
      </c>
      <c r="L17" s="1">
        <v>1</v>
      </c>
    </row>
    <row r="18" spans="1:13" ht="46.8">
      <c r="A18" s="7">
        <v>9</v>
      </c>
      <c r="B18" s="9" t="s">
        <v>30</v>
      </c>
      <c r="C18" s="14"/>
      <c r="D18" s="13" t="s">
        <v>21</v>
      </c>
      <c r="E18" s="5" t="s">
        <v>22</v>
      </c>
      <c r="F18" s="5" t="s">
        <v>23</v>
      </c>
      <c r="G18" s="7" t="s">
        <v>24</v>
      </c>
      <c r="H18" s="7">
        <v>2022</v>
      </c>
      <c r="I18" s="8">
        <v>9789356078772</v>
      </c>
      <c r="J18" s="5" t="s">
        <v>14</v>
      </c>
      <c r="K18" s="5" t="s">
        <v>25</v>
      </c>
      <c r="L18" s="1">
        <v>1</v>
      </c>
    </row>
    <row r="19" spans="1:13" ht="62.4" hidden="1">
      <c r="A19" s="7">
        <v>10</v>
      </c>
      <c r="B19" s="9" t="s">
        <v>30</v>
      </c>
      <c r="C19" s="14"/>
      <c r="D19" s="13" t="s">
        <v>26</v>
      </c>
      <c r="E19" s="5" t="s">
        <v>33</v>
      </c>
      <c r="F19" s="5" t="s">
        <v>34</v>
      </c>
      <c r="G19" s="7" t="s">
        <v>24</v>
      </c>
      <c r="H19" s="7">
        <v>2022</v>
      </c>
      <c r="I19" s="8"/>
      <c r="J19" s="5" t="s">
        <v>14</v>
      </c>
      <c r="K19" s="5" t="s">
        <v>35</v>
      </c>
      <c r="L19" s="1">
        <v>1</v>
      </c>
    </row>
    <row r="20" spans="1:13" ht="62.4" hidden="1">
      <c r="A20" s="7">
        <v>14</v>
      </c>
      <c r="B20" s="9" t="s">
        <v>30</v>
      </c>
      <c r="C20" s="14"/>
      <c r="D20" s="13" t="s">
        <v>26</v>
      </c>
      <c r="E20" s="5" t="s">
        <v>36</v>
      </c>
      <c r="F20" s="5" t="s">
        <v>37</v>
      </c>
      <c r="G20" s="7" t="s">
        <v>24</v>
      </c>
      <c r="H20" s="7">
        <v>2022</v>
      </c>
      <c r="I20" s="8"/>
      <c r="J20" s="5" t="s">
        <v>14</v>
      </c>
      <c r="K20" s="5" t="s">
        <v>38</v>
      </c>
      <c r="L20" s="1">
        <v>1</v>
      </c>
    </row>
    <row r="21" spans="1:13" ht="46.8" hidden="1">
      <c r="A21" s="4">
        <v>15</v>
      </c>
      <c r="B21" s="9" t="s">
        <v>102</v>
      </c>
      <c r="C21" s="6"/>
      <c r="D21" s="5" t="s">
        <v>103</v>
      </c>
      <c r="E21" s="5" t="s">
        <v>105</v>
      </c>
      <c r="F21" s="5" t="s">
        <v>104</v>
      </c>
      <c r="G21" s="5" t="s">
        <v>80</v>
      </c>
      <c r="H21" s="5">
        <v>2022</v>
      </c>
      <c r="I21" s="5" t="s">
        <v>106</v>
      </c>
      <c r="J21" s="4" t="s">
        <v>50</v>
      </c>
      <c r="K21" s="5" t="s">
        <v>74</v>
      </c>
      <c r="L21" s="1">
        <v>2</v>
      </c>
    </row>
    <row r="22" spans="1:13" ht="78" hidden="1">
      <c r="A22" s="4">
        <v>16</v>
      </c>
      <c r="B22" s="10" t="s">
        <v>70</v>
      </c>
      <c r="C22" s="11"/>
      <c r="D22" s="5" t="s">
        <v>59</v>
      </c>
      <c r="E22" s="5" t="s">
        <v>60</v>
      </c>
      <c r="F22" s="5" t="s">
        <v>98</v>
      </c>
      <c r="G22" s="4" t="s">
        <v>24</v>
      </c>
      <c r="H22" s="4">
        <v>2022</v>
      </c>
      <c r="I22" s="5" t="s">
        <v>119</v>
      </c>
      <c r="J22" s="4" t="s">
        <v>50</v>
      </c>
      <c r="K22" s="4" t="s">
        <v>62</v>
      </c>
      <c r="L22" s="1">
        <v>1</v>
      </c>
    </row>
    <row r="23" spans="1:13" ht="78" hidden="1">
      <c r="A23" s="4">
        <v>17</v>
      </c>
      <c r="B23" s="10" t="s">
        <v>71</v>
      </c>
      <c r="C23" s="11"/>
      <c r="D23" s="12" t="s">
        <v>59</v>
      </c>
      <c r="E23" s="12" t="s">
        <v>60</v>
      </c>
      <c r="F23" s="12" t="s">
        <v>61</v>
      </c>
      <c r="G23" s="4" t="s">
        <v>24</v>
      </c>
      <c r="H23" s="4">
        <v>2022</v>
      </c>
      <c r="I23" s="5" t="s">
        <v>119</v>
      </c>
      <c r="J23" s="4" t="s">
        <v>50</v>
      </c>
      <c r="K23" s="4" t="s">
        <v>62</v>
      </c>
      <c r="L23" s="1">
        <v>1</v>
      </c>
      <c r="M23" s="1">
        <f>SUM(L11:L23)</f>
        <v>15</v>
      </c>
    </row>
    <row r="24" spans="1:13" ht="62.4">
      <c r="A24" s="4">
        <v>10</v>
      </c>
      <c r="B24" s="23" t="s">
        <v>159</v>
      </c>
      <c r="C24" s="10" t="s">
        <v>43</v>
      </c>
      <c r="D24" s="10" t="s">
        <v>44</v>
      </c>
      <c r="E24" s="10" t="s">
        <v>45</v>
      </c>
      <c r="F24" s="10" t="s">
        <v>45</v>
      </c>
      <c r="G24" s="4" t="s">
        <v>24</v>
      </c>
      <c r="H24" s="4">
        <v>2021</v>
      </c>
      <c r="I24" s="4" t="s">
        <v>46</v>
      </c>
      <c r="J24" s="4" t="s">
        <v>47</v>
      </c>
      <c r="K24" s="4" t="s">
        <v>48</v>
      </c>
      <c r="L24" s="1">
        <v>1</v>
      </c>
    </row>
    <row r="25" spans="1:13" ht="62.4">
      <c r="A25" s="4">
        <v>11</v>
      </c>
      <c r="B25" s="23" t="s">
        <v>160</v>
      </c>
      <c r="C25" s="10" t="s">
        <v>43</v>
      </c>
      <c r="D25" s="4" t="s">
        <v>49</v>
      </c>
      <c r="E25" s="10" t="s">
        <v>45</v>
      </c>
      <c r="F25" s="10" t="s">
        <v>45</v>
      </c>
      <c r="G25" s="4" t="s">
        <v>24</v>
      </c>
      <c r="H25" s="4">
        <v>2021</v>
      </c>
      <c r="I25" s="4" t="s">
        <v>46</v>
      </c>
      <c r="J25" s="4" t="s">
        <v>47</v>
      </c>
      <c r="K25" s="4" t="s">
        <v>48</v>
      </c>
      <c r="L25" s="1">
        <v>1</v>
      </c>
    </row>
    <row r="26" spans="1:13" ht="46.8">
      <c r="A26" s="4">
        <v>12</v>
      </c>
      <c r="B26" s="23" t="s">
        <v>159</v>
      </c>
      <c r="C26" s="11"/>
      <c r="D26" s="11" t="s">
        <v>56</v>
      </c>
      <c r="E26" s="12" t="s">
        <v>57</v>
      </c>
      <c r="F26" s="12" t="s">
        <v>58</v>
      </c>
      <c r="G26" s="4" t="s">
        <v>24</v>
      </c>
      <c r="H26" s="4">
        <v>2021</v>
      </c>
      <c r="I26" s="28" t="s">
        <v>120</v>
      </c>
      <c r="J26" s="4" t="s">
        <v>50</v>
      </c>
      <c r="K26" s="17" t="s">
        <v>51</v>
      </c>
      <c r="L26" s="1">
        <v>1</v>
      </c>
    </row>
    <row r="27" spans="1:13" ht="62.4" hidden="1">
      <c r="A27" s="4">
        <v>21</v>
      </c>
      <c r="B27" s="10" t="s">
        <v>73</v>
      </c>
      <c r="C27" s="10" t="s">
        <v>43</v>
      </c>
      <c r="D27" s="10" t="s">
        <v>44</v>
      </c>
      <c r="E27" s="10" t="s">
        <v>45</v>
      </c>
      <c r="F27" s="10" t="s">
        <v>45</v>
      </c>
      <c r="G27" s="4" t="s">
        <v>24</v>
      </c>
      <c r="H27" s="4">
        <v>2021</v>
      </c>
      <c r="I27" s="4" t="s">
        <v>46</v>
      </c>
      <c r="J27" s="4" t="s">
        <v>47</v>
      </c>
      <c r="K27" s="4" t="s">
        <v>48</v>
      </c>
      <c r="L27" s="1">
        <v>1</v>
      </c>
    </row>
    <row r="28" spans="1:13" ht="62.4" hidden="1">
      <c r="A28" s="4">
        <v>22</v>
      </c>
      <c r="B28" s="10" t="s">
        <v>73</v>
      </c>
      <c r="C28" s="10" t="s">
        <v>43</v>
      </c>
      <c r="D28" s="11" t="s">
        <v>49</v>
      </c>
      <c r="E28" s="10" t="s">
        <v>45</v>
      </c>
      <c r="F28" s="10" t="s">
        <v>45</v>
      </c>
      <c r="G28" s="4" t="s">
        <v>24</v>
      </c>
      <c r="H28" s="4">
        <v>2021</v>
      </c>
      <c r="I28" s="4" t="s">
        <v>46</v>
      </c>
      <c r="J28" s="4" t="s">
        <v>47</v>
      </c>
      <c r="K28" s="4" t="s">
        <v>48</v>
      </c>
      <c r="L28" s="1">
        <v>1</v>
      </c>
    </row>
    <row r="29" spans="1:13" ht="62.4" hidden="1">
      <c r="A29" s="4">
        <v>23</v>
      </c>
      <c r="B29" s="10" t="s">
        <v>69</v>
      </c>
      <c r="C29" s="10" t="s">
        <v>43</v>
      </c>
      <c r="D29" s="10" t="s">
        <v>44</v>
      </c>
      <c r="E29" s="10" t="s">
        <v>45</v>
      </c>
      <c r="F29" s="10" t="s">
        <v>45</v>
      </c>
      <c r="G29" s="4" t="s">
        <v>24</v>
      </c>
      <c r="H29" s="4">
        <v>2021</v>
      </c>
      <c r="I29" s="4" t="s">
        <v>46</v>
      </c>
      <c r="J29" s="4" t="s">
        <v>47</v>
      </c>
      <c r="K29" s="4" t="s">
        <v>48</v>
      </c>
      <c r="L29" s="1">
        <v>1</v>
      </c>
    </row>
    <row r="30" spans="1:13" ht="46.8" hidden="1">
      <c r="A30" s="4">
        <v>24</v>
      </c>
      <c r="B30" s="10" t="s">
        <v>69</v>
      </c>
      <c r="C30" s="11"/>
      <c r="D30" s="11" t="s">
        <v>56</v>
      </c>
      <c r="E30" s="12" t="s">
        <v>57</v>
      </c>
      <c r="F30" s="12" t="s">
        <v>58</v>
      </c>
      <c r="G30" s="4" t="s">
        <v>24</v>
      </c>
      <c r="H30" s="4">
        <v>2021</v>
      </c>
      <c r="I30" s="28" t="s">
        <v>120</v>
      </c>
      <c r="J30" s="4" t="s">
        <v>47</v>
      </c>
      <c r="K30" s="17" t="s">
        <v>51</v>
      </c>
      <c r="L30" s="1">
        <v>1</v>
      </c>
    </row>
    <row r="31" spans="1:13" ht="46.8">
      <c r="A31" s="5">
        <v>13</v>
      </c>
      <c r="B31" s="9" t="s">
        <v>161</v>
      </c>
      <c r="C31" s="6"/>
      <c r="D31" s="5" t="s">
        <v>85</v>
      </c>
      <c r="E31" s="5" t="s">
        <v>86</v>
      </c>
      <c r="F31" s="5" t="s">
        <v>87</v>
      </c>
      <c r="G31" s="5" t="s">
        <v>24</v>
      </c>
      <c r="H31" s="5">
        <v>2021</v>
      </c>
      <c r="I31" s="5" t="s">
        <v>121</v>
      </c>
      <c r="J31" s="4" t="s">
        <v>47</v>
      </c>
      <c r="K31" s="5" t="s">
        <v>87</v>
      </c>
      <c r="L31" s="1">
        <v>1</v>
      </c>
      <c r="M31" s="1">
        <f>SUM(L24:L31)</f>
        <v>8</v>
      </c>
    </row>
    <row r="32" spans="1:13" ht="46.8">
      <c r="A32" s="4">
        <v>14</v>
      </c>
      <c r="B32" s="9" t="s">
        <v>136</v>
      </c>
      <c r="C32" s="6"/>
      <c r="D32" s="5" t="s">
        <v>135</v>
      </c>
      <c r="E32" s="5" t="s">
        <v>57</v>
      </c>
      <c r="F32" s="5" t="s">
        <v>137</v>
      </c>
      <c r="G32" s="5" t="s">
        <v>24</v>
      </c>
      <c r="H32" s="5">
        <v>2020</v>
      </c>
      <c r="I32" s="5" t="s">
        <v>143</v>
      </c>
      <c r="J32" s="4" t="s">
        <v>47</v>
      </c>
      <c r="K32" s="17" t="s">
        <v>51</v>
      </c>
    </row>
    <row r="33" spans="1:13" ht="46.8">
      <c r="A33" s="4">
        <v>15</v>
      </c>
      <c r="B33" s="9" t="s">
        <v>162</v>
      </c>
      <c r="C33" s="5" t="s">
        <v>144</v>
      </c>
      <c r="D33" s="5" t="s">
        <v>145</v>
      </c>
      <c r="E33" s="5" t="s">
        <v>146</v>
      </c>
      <c r="F33" s="5" t="s">
        <v>147</v>
      </c>
      <c r="G33" s="5" t="s">
        <v>24</v>
      </c>
      <c r="H33" s="5">
        <v>2020</v>
      </c>
      <c r="I33" s="5" t="s">
        <v>148</v>
      </c>
      <c r="J33" s="4" t="s">
        <v>47</v>
      </c>
      <c r="K33" s="17" t="s">
        <v>149</v>
      </c>
    </row>
    <row r="34" spans="1:13" ht="31.2">
      <c r="A34" s="5">
        <v>16</v>
      </c>
      <c r="B34" s="9" t="s">
        <v>164</v>
      </c>
      <c r="C34" s="5" t="s">
        <v>165</v>
      </c>
      <c r="D34" s="5" t="s">
        <v>92</v>
      </c>
      <c r="E34" s="6"/>
      <c r="F34" s="5" t="s">
        <v>93</v>
      </c>
      <c r="G34" s="5" t="s">
        <v>24</v>
      </c>
      <c r="H34" s="5">
        <v>2020</v>
      </c>
      <c r="I34" s="5" t="s">
        <v>94</v>
      </c>
      <c r="J34" s="5" t="s">
        <v>95</v>
      </c>
      <c r="K34" s="5" t="s">
        <v>96</v>
      </c>
      <c r="L34" s="1">
        <v>1</v>
      </c>
    </row>
    <row r="35" spans="1:13" ht="46.8">
      <c r="A35" s="5">
        <v>17</v>
      </c>
      <c r="B35" s="9" t="s">
        <v>163</v>
      </c>
      <c r="C35" s="5" t="s">
        <v>165</v>
      </c>
      <c r="D35" s="5" t="s">
        <v>150</v>
      </c>
      <c r="E35" s="6"/>
      <c r="F35" s="5" t="s">
        <v>93</v>
      </c>
      <c r="G35" s="5" t="s">
        <v>24</v>
      </c>
      <c r="H35" s="5">
        <v>2020</v>
      </c>
      <c r="I35" s="5" t="s">
        <v>94</v>
      </c>
      <c r="J35" s="5" t="s">
        <v>95</v>
      </c>
      <c r="K35" s="5" t="s">
        <v>96</v>
      </c>
    </row>
    <row r="36" spans="1:13" ht="31.2">
      <c r="A36" s="4">
        <v>28</v>
      </c>
      <c r="B36" s="9" t="s">
        <v>97</v>
      </c>
      <c r="C36" s="5" t="s">
        <v>165</v>
      </c>
      <c r="D36" s="5" t="s">
        <v>92</v>
      </c>
      <c r="E36" s="6"/>
      <c r="F36" s="5" t="s">
        <v>93</v>
      </c>
      <c r="G36" s="5" t="s">
        <v>24</v>
      </c>
      <c r="H36" s="5">
        <v>2020</v>
      </c>
      <c r="I36" s="5" t="s">
        <v>94</v>
      </c>
      <c r="J36" s="5" t="s">
        <v>95</v>
      </c>
      <c r="K36" s="5" t="s">
        <v>96</v>
      </c>
      <c r="L36" s="1">
        <v>1</v>
      </c>
      <c r="M36" s="1">
        <f>SUM(L34:L36)</f>
        <v>2</v>
      </c>
    </row>
    <row r="37" spans="1:13" ht="44.25" customHeight="1">
      <c r="A37" s="5">
        <v>18</v>
      </c>
      <c r="B37" s="9" t="s">
        <v>99</v>
      </c>
      <c r="C37" s="5" t="s">
        <v>100</v>
      </c>
      <c r="D37" s="18"/>
      <c r="E37" s="18"/>
      <c r="F37" s="18"/>
      <c r="G37" s="18"/>
      <c r="H37" s="7">
        <v>2019</v>
      </c>
      <c r="I37" s="5" t="s">
        <v>101</v>
      </c>
      <c r="J37" s="4" t="s">
        <v>50</v>
      </c>
      <c r="K37" s="5" t="s">
        <v>68</v>
      </c>
      <c r="L37" s="1">
        <v>1</v>
      </c>
    </row>
    <row r="38" spans="1:13" ht="46.8">
      <c r="A38" s="4">
        <v>19</v>
      </c>
      <c r="B38" s="9" t="s">
        <v>131</v>
      </c>
      <c r="C38" s="5" t="s">
        <v>132</v>
      </c>
      <c r="D38" s="12"/>
      <c r="E38" s="12"/>
      <c r="F38" s="12"/>
      <c r="G38" s="5"/>
      <c r="H38" s="7">
        <v>2019</v>
      </c>
      <c r="I38" s="5" t="s">
        <v>134</v>
      </c>
      <c r="J38" s="5" t="s">
        <v>50</v>
      </c>
      <c r="K38" s="5" t="s">
        <v>133</v>
      </c>
      <c r="L38" s="1">
        <v>1</v>
      </c>
    </row>
    <row r="39" spans="1:13" ht="46.8" hidden="1">
      <c r="A39" s="5">
        <v>31</v>
      </c>
      <c r="B39" s="9" t="s">
        <v>30</v>
      </c>
      <c r="C39" s="14"/>
      <c r="D39" s="5" t="s">
        <v>31</v>
      </c>
      <c r="E39" s="5" t="s">
        <v>27</v>
      </c>
      <c r="F39" s="7" t="s">
        <v>28</v>
      </c>
      <c r="G39" s="7" t="s">
        <v>24</v>
      </c>
      <c r="H39" s="7">
        <v>2019</v>
      </c>
      <c r="I39" s="14"/>
      <c r="J39" s="5" t="s">
        <v>14</v>
      </c>
      <c r="K39" s="5" t="s">
        <v>29</v>
      </c>
      <c r="L39" s="1">
        <v>1</v>
      </c>
    </row>
    <row r="40" spans="1:13" ht="62.4" hidden="1">
      <c r="A40" s="4">
        <v>32</v>
      </c>
      <c r="B40" s="9" t="s">
        <v>30</v>
      </c>
      <c r="C40" s="14"/>
      <c r="D40" s="13" t="s">
        <v>26</v>
      </c>
      <c r="E40" s="5" t="s">
        <v>27</v>
      </c>
      <c r="F40" s="7" t="s">
        <v>28</v>
      </c>
      <c r="G40" s="7" t="s">
        <v>24</v>
      </c>
      <c r="H40" s="7">
        <v>2019</v>
      </c>
      <c r="I40" s="14"/>
      <c r="J40" s="5" t="s">
        <v>14</v>
      </c>
      <c r="K40" s="5" t="s">
        <v>29</v>
      </c>
      <c r="L40" s="1">
        <v>1</v>
      </c>
    </row>
    <row r="41" spans="1:13" ht="78" hidden="1">
      <c r="A41" s="5">
        <v>33</v>
      </c>
      <c r="B41" s="9" t="s">
        <v>30</v>
      </c>
      <c r="C41" s="14"/>
      <c r="D41" s="5" t="s">
        <v>32</v>
      </c>
      <c r="E41" s="5" t="s">
        <v>27</v>
      </c>
      <c r="F41" s="7" t="s">
        <v>28</v>
      </c>
      <c r="G41" s="7" t="s">
        <v>24</v>
      </c>
      <c r="H41" s="7">
        <v>2019</v>
      </c>
      <c r="I41" s="14"/>
      <c r="J41" s="5" t="s">
        <v>14</v>
      </c>
      <c r="K41" s="5" t="s">
        <v>29</v>
      </c>
      <c r="L41" s="1">
        <v>1</v>
      </c>
      <c r="M41" s="1">
        <f>SUM(L37:L41)</f>
        <v>5</v>
      </c>
    </row>
    <row r="42" spans="1:13" ht="62.4" hidden="1">
      <c r="A42" s="4">
        <v>34</v>
      </c>
      <c r="B42" s="9" t="s">
        <v>30</v>
      </c>
      <c r="C42" s="14"/>
      <c r="D42" s="5" t="s">
        <v>39</v>
      </c>
      <c r="E42" s="5" t="s">
        <v>40</v>
      </c>
      <c r="F42" s="7" t="s">
        <v>41</v>
      </c>
      <c r="G42" s="7" t="s">
        <v>24</v>
      </c>
      <c r="H42" s="7">
        <v>2018</v>
      </c>
      <c r="I42" s="14"/>
      <c r="J42" s="5" t="s">
        <v>14</v>
      </c>
      <c r="K42" s="5" t="s">
        <v>42</v>
      </c>
      <c r="L42" s="1">
        <v>1</v>
      </c>
    </row>
    <row r="43" spans="1:13" ht="31.2">
      <c r="A43" s="5">
        <v>20</v>
      </c>
      <c r="B43" s="9" t="s">
        <v>75</v>
      </c>
      <c r="C43" s="6"/>
      <c r="D43" s="5" t="s">
        <v>76</v>
      </c>
      <c r="E43" s="5" t="s">
        <v>77</v>
      </c>
      <c r="F43" s="5" t="s">
        <v>81</v>
      </c>
      <c r="G43" s="5" t="s">
        <v>80</v>
      </c>
      <c r="H43" s="5">
        <v>2018</v>
      </c>
      <c r="I43" s="5" t="s">
        <v>79</v>
      </c>
      <c r="J43" s="4" t="s">
        <v>50</v>
      </c>
      <c r="K43" s="5" t="s">
        <v>62</v>
      </c>
      <c r="L43" s="1">
        <v>1</v>
      </c>
    </row>
    <row r="44" spans="1:13" ht="55.2" hidden="1">
      <c r="A44" s="4">
        <v>36</v>
      </c>
      <c r="B44" s="34" t="s">
        <v>129</v>
      </c>
      <c r="C44" s="19"/>
      <c r="D44" s="19" t="s">
        <v>122</v>
      </c>
      <c r="E44" s="19" t="s">
        <v>123</v>
      </c>
      <c r="F44" s="19" t="s">
        <v>123</v>
      </c>
      <c r="G44" s="7" t="s">
        <v>24</v>
      </c>
      <c r="H44" s="33">
        <v>2018</v>
      </c>
      <c r="I44" s="19" t="s">
        <v>124</v>
      </c>
      <c r="J44" s="4" t="s">
        <v>50</v>
      </c>
      <c r="K44" s="19"/>
      <c r="L44" s="1">
        <v>1</v>
      </c>
      <c r="M44" s="1">
        <f>SUM(L42:L45)</f>
        <v>4</v>
      </c>
    </row>
    <row r="45" spans="1:13" ht="77.25" customHeight="1">
      <c r="A45" s="5">
        <v>21</v>
      </c>
      <c r="B45" s="34" t="s">
        <v>130</v>
      </c>
      <c r="C45" s="20"/>
      <c r="D45" s="19" t="s">
        <v>125</v>
      </c>
      <c r="E45" s="19" t="s">
        <v>126</v>
      </c>
      <c r="F45" s="19" t="s">
        <v>126</v>
      </c>
      <c r="G45" s="7" t="s">
        <v>24</v>
      </c>
      <c r="H45" s="33">
        <v>2018</v>
      </c>
      <c r="I45" s="19" t="s">
        <v>127</v>
      </c>
      <c r="J45" s="4" t="s">
        <v>50</v>
      </c>
      <c r="K45" s="19" t="s">
        <v>128</v>
      </c>
      <c r="L45" s="1">
        <v>1</v>
      </c>
    </row>
    <row r="46" spans="1:13" ht="31.2">
      <c r="A46" s="4">
        <v>22</v>
      </c>
      <c r="B46" s="34" t="s">
        <v>138</v>
      </c>
      <c r="C46" s="20"/>
      <c r="D46" s="19" t="s">
        <v>139</v>
      </c>
      <c r="E46" s="19" t="s">
        <v>140</v>
      </c>
      <c r="F46" s="19" t="s">
        <v>141</v>
      </c>
      <c r="G46" s="7" t="s">
        <v>24</v>
      </c>
      <c r="H46" s="33">
        <v>2018</v>
      </c>
      <c r="I46" s="19" t="s">
        <v>142</v>
      </c>
      <c r="J46" s="4" t="s">
        <v>50</v>
      </c>
      <c r="K46" s="19" t="s">
        <v>51</v>
      </c>
      <c r="L46" s="16">
        <f>SUM(L7:L45)</f>
        <v>39</v>
      </c>
      <c r="M46" s="16">
        <f>M10+M23+M31+M36+M44+M41</f>
        <v>39</v>
      </c>
    </row>
    <row r="47" spans="1:13">
      <c r="A47" s="37"/>
      <c r="B47" s="38"/>
      <c r="C47" s="39"/>
      <c r="D47" s="40"/>
      <c r="E47" s="40"/>
      <c r="F47" s="40"/>
      <c r="G47" s="41"/>
      <c r="H47" s="42"/>
      <c r="I47" s="40"/>
      <c r="J47" s="37"/>
      <c r="K47" s="40"/>
      <c r="L47" s="16"/>
      <c r="M47" s="16"/>
    </row>
    <row r="48" spans="1:13">
      <c r="A48" s="37"/>
      <c r="B48" s="38"/>
      <c r="C48" s="39"/>
      <c r="D48" s="40"/>
      <c r="E48" s="40"/>
      <c r="F48" s="40"/>
      <c r="G48" s="41"/>
      <c r="H48" s="42"/>
      <c r="I48" s="40"/>
      <c r="J48" s="37"/>
      <c r="K48" s="40"/>
      <c r="L48" s="16"/>
      <c r="M48" s="16"/>
    </row>
  </sheetData>
  <mergeCells count="2">
    <mergeCell ref="A4:K4"/>
    <mergeCell ref="A3:K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8" orientation="landscape" r:id="rId1"/>
  <colBreaks count="1" manualBreakCount="1">
    <brk id="11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3.3.2</vt:lpstr>
      <vt:lpstr>'3.3.2'!Print_Area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Zameer</cp:lastModifiedBy>
  <cp:lastPrinted>2024-05-20T08:18:27Z</cp:lastPrinted>
  <dcterms:created xsi:type="dcterms:W3CDTF">2023-10-17T05:18:23Z</dcterms:created>
  <dcterms:modified xsi:type="dcterms:W3CDTF">2024-05-20T16:45:53Z</dcterms:modified>
</cp:coreProperties>
</file>